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2" i="1" l="1"/>
  <c r="L23" i="1" s="1"/>
  <c r="J22" i="1"/>
  <c r="J23" i="1" s="1"/>
  <c r="I22" i="1"/>
  <c r="I23" i="1" s="1"/>
  <c r="H22" i="1"/>
  <c r="G22" i="1"/>
  <c r="G23" i="1" s="1"/>
  <c r="F22" i="1"/>
  <c r="F23" i="1" s="1"/>
  <c r="L13" i="1"/>
  <c r="J13" i="1"/>
  <c r="I13" i="1"/>
  <c r="H23" i="1" s="1"/>
  <c r="H13" i="1"/>
  <c r="G13" i="1"/>
  <c r="F13" i="1"/>
</calcChain>
</file>

<file path=xl/sharedStrings.xml><?xml version="1.0" encoding="utf-8"?>
<sst xmlns="http://schemas.openxmlformats.org/spreadsheetml/2006/main" count="55" uniqueCount="48">
  <si>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</si>
  <si>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</si>
  <si>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</si>
  <si>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</si>
  <si>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</si>
  <si>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</si>
  <si>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</si>
  <si>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</si>
  <si>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</si>
  <si>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</si>
  <si>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</si>
  <si>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</si>
  <si>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</si>
  <si>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</si>
  <si>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</si>
  <si>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</si>
  <si>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</si>
  <si>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</si>
  <si>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</si>
  <si>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</si>
  <si>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</si>
  <si>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</si>
  <si>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</si>
  <si>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</si>
  <si>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</si>
  <si>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</si>
  <si>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</si>
  <si>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</si>
  <si>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</si>
  <si>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</si>
  <si>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</si>
  <si>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</si>
  <si>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</si>
  <si>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</si>
  <si>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</si>
  <si>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</si>
  <si>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яблоко</t>
  </si>
  <si>
    <t>хлеб пшеничный</t>
  </si>
  <si>
    <t>Завтрак</t>
  </si>
  <si>
    <t>каша гречневая вязкая</t>
  </si>
  <si>
    <t>бедро куриное отварное</t>
  </si>
  <si>
    <t>чай со сгущенным молоком</t>
  </si>
  <si>
    <t>фрукты</t>
  </si>
  <si>
    <t>пряник детский</t>
  </si>
  <si>
    <t>соус томатный</t>
  </si>
  <si>
    <t>суп гороховый</t>
  </si>
  <si>
    <t xml:space="preserve">чай с сахаром 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</si>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</sst>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6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12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9">
        <v>2</v>
      </c>
      <c r="B6" s="20">
        <v>1</v>
      </c>
      <c r="C6" s="67" t="s">
        <v>38</v>
      </c>
      <c r="D6" s="46" t="s">
        <v>26</v>
      </c>
      <c r="E6" s="47" t="s">
        <v>39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11.24</v>
      </c>
      <c r="M6" s="32"/>
    </row>
    <row r="7" spans="1:13" ht="12.75" customHeight="1" x14ac:dyDescent="0.25">
      <c r="A7" s="19"/>
      <c r="B7" s="20"/>
      <c r="C7" s="68"/>
      <c r="D7" s="50"/>
      <c r="E7" s="51" t="s">
        <v>40</v>
      </c>
      <c r="F7" s="52">
        <v>90</v>
      </c>
      <c r="G7" s="52">
        <v>19.170000000000002</v>
      </c>
      <c r="H7" s="52">
        <v>9.9</v>
      </c>
      <c r="I7" s="52">
        <v>0.09</v>
      </c>
      <c r="J7" s="52">
        <v>166.5</v>
      </c>
      <c r="K7" s="53">
        <v>366</v>
      </c>
      <c r="L7" s="52">
        <v>35.17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41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13.96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37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42</v>
      </c>
      <c r="E10" s="51" t="s">
        <v>36</v>
      </c>
      <c r="F10" s="52">
        <v>100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8</v>
      </c>
      <c r="M10" s="32"/>
    </row>
    <row r="11" spans="1:13" ht="12.75" customHeight="1" x14ac:dyDescent="0.25">
      <c r="A11" s="19"/>
      <c r="B11" s="20"/>
      <c r="C11" s="68"/>
      <c r="D11" s="54"/>
      <c r="E11" s="51" t="s">
        <v>43</v>
      </c>
      <c r="F11" s="52">
        <v>47</v>
      </c>
      <c r="G11" s="52"/>
      <c r="H11" s="52"/>
      <c r="I11" s="52"/>
      <c r="J11" s="52"/>
      <c r="K11" s="53"/>
      <c r="L11" s="52">
        <v>9.3699999999999992</v>
      </c>
      <c r="M11" s="32"/>
    </row>
    <row r="12" spans="1:13" ht="12.75" customHeight="1" x14ac:dyDescent="0.25">
      <c r="A12" s="19"/>
      <c r="B12" s="20"/>
      <c r="C12" s="68"/>
      <c r="D12" s="50"/>
      <c r="E12" s="51" t="s">
        <v>44</v>
      </c>
      <c r="F12" s="52">
        <v>15</v>
      </c>
      <c r="G12" s="52">
        <v>0.38</v>
      </c>
      <c r="H12" s="52">
        <v>0</v>
      </c>
      <c r="I12" s="52">
        <v>3.27</v>
      </c>
      <c r="J12" s="52">
        <v>14.7</v>
      </c>
      <c r="K12" s="53">
        <v>419</v>
      </c>
      <c r="L12" s="52">
        <v>1.26</v>
      </c>
      <c r="M12" s="32"/>
    </row>
    <row r="13" spans="1:13" ht="15.75" customHeight="1" x14ac:dyDescent="0.25">
      <c r="A13" s="22"/>
      <c r="B13" s="23"/>
      <c r="C13" s="69"/>
      <c r="D13" s="55" t="s">
        <v>29</v>
      </c>
      <c r="E13" s="56"/>
      <c r="F13" s="57">
        <f>SUM(F6:F12)</f>
        <v>632</v>
      </c>
      <c r="G13" s="57">
        <f>SUM(G6:G12)</f>
        <v>28.44</v>
      </c>
      <c r="H13" s="57">
        <f>SUM(H6:H12)</f>
        <v>11.860000000000001</v>
      </c>
      <c r="I13" s="57">
        <f>SUM(I6:I12)</f>
        <v>72.919999999999987</v>
      </c>
      <c r="J13" s="57">
        <f>SUM(J6:J12)</f>
        <v>520.85</v>
      </c>
      <c r="K13" s="58"/>
      <c r="L13" s="57">
        <f>SUM(L6:L12)</f>
        <v>80.65000000000002</v>
      </c>
      <c r="M13" s="33"/>
    </row>
    <row r="14" spans="1:13" ht="12.75" customHeight="1" x14ac:dyDescent="0.25">
      <c r="A14" s="19">
        <v>2</v>
      </c>
      <c r="B14" s="20">
        <v>1</v>
      </c>
      <c r="C14" s="68"/>
      <c r="D14" s="54" t="s">
        <v>30</v>
      </c>
      <c r="E14" s="51" t="s">
        <v>45</v>
      </c>
      <c r="F14" s="52">
        <v>200</v>
      </c>
      <c r="G14" s="52">
        <v>2</v>
      </c>
      <c r="H14" s="52">
        <v>7.6</v>
      </c>
      <c r="I14" s="52">
        <v>4.2</v>
      </c>
      <c r="J14" s="52">
        <v>76</v>
      </c>
      <c r="K14" s="53">
        <v>104</v>
      </c>
      <c r="L14" s="52">
        <v>6.85</v>
      </c>
      <c r="M14" s="32"/>
    </row>
    <row r="15" spans="1:13" ht="12.75" customHeight="1" x14ac:dyDescent="0.25">
      <c r="A15" s="19"/>
      <c r="B15" s="20"/>
      <c r="C15" s="68"/>
      <c r="D15" s="79" t="s">
        <v>32</v>
      </c>
      <c r="E15" s="51" t="s">
        <v>40</v>
      </c>
      <c r="F15" s="52">
        <v>90</v>
      </c>
      <c r="G15" s="52">
        <v>19.170000000000002</v>
      </c>
      <c r="H15" s="52">
        <v>9.9</v>
      </c>
      <c r="I15" s="52">
        <v>0.09</v>
      </c>
      <c r="J15" s="52">
        <v>166.5</v>
      </c>
      <c r="K15" s="53">
        <v>366</v>
      </c>
      <c r="L15" s="52">
        <v>35.17</v>
      </c>
      <c r="M15" s="32"/>
    </row>
    <row r="16" spans="1:13" ht="12.75" customHeight="1" x14ac:dyDescent="0.25">
      <c r="A16" s="19"/>
      <c r="B16" s="20"/>
      <c r="C16" s="68"/>
      <c r="D16" s="54" t="s">
        <v>31</v>
      </c>
      <c r="E16" s="51" t="s">
        <v>39</v>
      </c>
      <c r="F16" s="52">
        <v>150</v>
      </c>
      <c r="G16" s="52">
        <v>4.8</v>
      </c>
      <c r="H16" s="52">
        <v>1.2</v>
      </c>
      <c r="I16" s="52">
        <v>25.65</v>
      </c>
      <c r="J16" s="52">
        <v>135</v>
      </c>
      <c r="K16" s="53">
        <v>213</v>
      </c>
      <c r="L16" s="52">
        <v>11.24</v>
      </c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46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685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37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/>
      <c r="E19" s="51" t="s">
        <v>47</v>
      </c>
      <c r="F19" s="52">
        <v>35</v>
      </c>
      <c r="G19" s="52"/>
      <c r="H19" s="52"/>
      <c r="I19" s="52"/>
      <c r="J19" s="52"/>
      <c r="K19" s="53"/>
      <c r="L19" s="52">
        <v>8.6999999999999993</v>
      </c>
      <c r="M19" s="32"/>
    </row>
    <row r="20" spans="1:13" ht="12.75" customHeight="1" x14ac:dyDescent="0.25">
      <c r="A20" s="19"/>
      <c r="B20" s="20"/>
      <c r="C20" s="68"/>
      <c r="D20" s="50" t="s">
        <v>42</v>
      </c>
      <c r="E20" s="51" t="s">
        <v>36</v>
      </c>
      <c r="F20" s="52">
        <v>166</v>
      </c>
      <c r="G20" s="52">
        <v>0.48</v>
      </c>
      <c r="H20" s="52">
        <v>0.48</v>
      </c>
      <c r="I20" s="52">
        <v>11.86</v>
      </c>
      <c r="J20" s="52">
        <v>56.87</v>
      </c>
      <c r="K20" s="53">
        <v>82</v>
      </c>
      <c r="L20" s="52">
        <v>13.26</v>
      </c>
      <c r="M20" s="32"/>
    </row>
    <row r="21" spans="1:13" ht="12.75" customHeight="1" x14ac:dyDescent="0.25">
      <c r="A21" s="19"/>
      <c r="B21" s="20"/>
      <c r="C21" s="68"/>
      <c r="D21" s="50"/>
      <c r="E21" s="51" t="s">
        <v>44</v>
      </c>
      <c r="F21" s="52">
        <v>15</v>
      </c>
      <c r="G21" s="52">
        <v>0.38</v>
      </c>
      <c r="H21" s="52">
        <v>0</v>
      </c>
      <c r="I21" s="52">
        <v>3.27</v>
      </c>
      <c r="J21" s="52">
        <v>14.7</v>
      </c>
      <c r="K21" s="53">
        <v>419</v>
      </c>
      <c r="L21" s="52">
        <v>1.26</v>
      </c>
      <c r="M21" s="32"/>
    </row>
    <row r="22" spans="1:13" ht="12.75" customHeight="1" x14ac:dyDescent="0.25">
      <c r="A22" s="22"/>
      <c r="B22" s="23"/>
      <c r="C22" s="69"/>
      <c r="D22" s="55" t="s">
        <v>29</v>
      </c>
      <c r="E22" s="56"/>
      <c r="F22" s="57">
        <f>SUM(F14:F21)</f>
        <v>896</v>
      </c>
      <c r="G22" s="57">
        <f>SUM(G14:G21)</f>
        <v>31.270000000000003</v>
      </c>
      <c r="H22" s="57">
        <f>SUM(H14:H21)</f>
        <v>19.579999999999998</v>
      </c>
      <c r="I22" s="57">
        <f>SUM(I14:I21)</f>
        <v>82.589999999999989</v>
      </c>
      <c r="J22" s="57">
        <f>SUM(J14:J21)</f>
        <v>623.87</v>
      </c>
      <c r="K22" s="58"/>
      <c r="L22" s="57">
        <f>SUM(L14:L21)</f>
        <v>80.65000000000002</v>
      </c>
      <c r="M22" s="33"/>
    </row>
    <row r="23" spans="1:13" ht="12.75" customHeight="1" thickBot="1" x14ac:dyDescent="0.3">
      <c r="A23" s="34"/>
      <c r="B23" s="35"/>
      <c r="C23" s="70" t="s">
        <v>35</v>
      </c>
      <c r="D23" s="71"/>
      <c r="E23" s="36"/>
      <c r="F23" s="37">
        <f>SUM(F22,F13)</f>
        <v>1528</v>
      </c>
      <c r="G23" s="37">
        <f>SUM(G22,G13)</f>
        <v>59.710000000000008</v>
      </c>
      <c r="H23" s="37">
        <f>I13+H22</f>
        <v>92.499999999999986</v>
      </c>
      <c r="I23" s="37">
        <f>J13+I22</f>
        <v>603.44000000000005</v>
      </c>
      <c r="J23" s="37">
        <f>K13+J22</f>
        <v>623.87</v>
      </c>
      <c r="K23" s="37"/>
      <c r="L23" s="37">
        <f>SUM(L22,L13)</f>
        <v>161.30000000000004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2024-02-12T15:21:12Z</dcterms:modified>
</cp:coreProperties>
</file>